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13_ncr:1_{1A0338A0-A97A-4696-9FF7-16F3C95EDE1C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0370" yWindow="-2070" windowWidth="29040" windowHeight="15840" xr2:uid="{00000000-000D-0000-FFFF-FFFF00000000}"/>
  </bookViews>
  <sheets>
    <sheet name="EAEPED_CF" sheetId="1" r:id="rId1"/>
  </sheets>
  <definedNames>
    <definedName name="_xlnm.Print_Area" localSheetId="0">EAEPED_CF!$B$2:$H$98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1" l="1"/>
  <c r="H82" i="1"/>
  <c r="H73" i="1"/>
  <c r="H75" i="1"/>
  <c r="H63" i="1"/>
  <c r="H65" i="1"/>
  <c r="H54" i="1"/>
  <c r="H56" i="1"/>
  <c r="H32" i="1"/>
  <c r="H34" i="1"/>
  <c r="H25" i="1"/>
  <c r="H18" i="1"/>
  <c r="H19" i="1"/>
  <c r="E80" i="1"/>
  <c r="E81" i="1"/>
  <c r="H81" i="1" s="1"/>
  <c r="E82" i="1"/>
  <c r="E79" i="1"/>
  <c r="H79" i="1" s="1"/>
  <c r="E69" i="1"/>
  <c r="H69" i="1" s="1"/>
  <c r="E70" i="1"/>
  <c r="H70" i="1" s="1"/>
  <c r="E71" i="1"/>
  <c r="H71" i="1" s="1"/>
  <c r="E72" i="1"/>
  <c r="H72" i="1" s="1"/>
  <c r="E73" i="1"/>
  <c r="E74" i="1"/>
  <c r="H74" i="1" s="1"/>
  <c r="E75" i="1"/>
  <c r="E76" i="1"/>
  <c r="H76" i="1" s="1"/>
  <c r="E68" i="1"/>
  <c r="H68" i="1" s="1"/>
  <c r="E60" i="1"/>
  <c r="H60" i="1" s="1"/>
  <c r="E61" i="1"/>
  <c r="H61" i="1" s="1"/>
  <c r="E62" i="1"/>
  <c r="H62" i="1" s="1"/>
  <c r="E63" i="1"/>
  <c r="E64" i="1"/>
  <c r="H64" i="1" s="1"/>
  <c r="E65" i="1"/>
  <c r="E59" i="1"/>
  <c r="H59" i="1" s="1"/>
  <c r="E50" i="1"/>
  <c r="H50" i="1" s="1"/>
  <c r="E51" i="1"/>
  <c r="H51" i="1" s="1"/>
  <c r="E52" i="1"/>
  <c r="H52" i="1" s="1"/>
  <c r="E53" i="1"/>
  <c r="H53" i="1" s="1"/>
  <c r="E54" i="1"/>
  <c r="E55" i="1"/>
  <c r="H55" i="1" s="1"/>
  <c r="E56" i="1"/>
  <c r="E49" i="1"/>
  <c r="H49" i="1" s="1"/>
  <c r="E43" i="1"/>
  <c r="H43" i="1" s="1"/>
  <c r="E44" i="1"/>
  <c r="H44" i="1" s="1"/>
  <c r="E45" i="1"/>
  <c r="H45" i="1" s="1"/>
  <c r="E42" i="1"/>
  <c r="H42" i="1" s="1"/>
  <c r="E32" i="1"/>
  <c r="E33" i="1"/>
  <c r="H33" i="1" s="1"/>
  <c r="E34" i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<sst xmlns="http://schemas.openxmlformats.org/spreadsheetml/2006/main" count="81" uniqueCount="49">
  <si>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</si>
  <si>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</si>
  <si>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</si>
  <si>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</si>
  <si>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</si>
  <si>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</si>
  <si>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</si>
  <si>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</si>
  <si>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</si>
  <si>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</si>
  <si>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</si>
  <si>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</si>
  <si>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</si>
  <si>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</si>
  <si>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</si>
  <si>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</si>
  <si>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</si>
  <si>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</si>
  <si>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</si>
  <si>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</si>
  <si>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</si>
  <si>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</si>
  <si>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</si>
  <si>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</si>
  <si>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</si>
  <si>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</si>
  <si>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</si>
  <si>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</si>
  <si>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</si>
  <si>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</si>
  <si>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</si>
  <si>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</si>
  <si>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</si>
  <si>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</si>
  <si>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</si>
  <si>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</si>
  <si>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</si>
  <si>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</si>
  <si>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</si>
  <si>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</si>
  <si>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</si>
  <si>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</si>
  <si>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</si>
  <si>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</si>
  <si>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</si>
  <si>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</si>
  <si>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</si>
  <si>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2021 (b)</t>
  </si>
  <si>
    <t xml:space="preserve">Fideicomiso Estatal Para el Fomento de las Actividades Productivas en el Estado de Chihuahua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</si>
</sst>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92</xdr:row>
      <xdr:rowOff>133349</xdr:rowOff>
    </xdr:from>
    <xdr:to>
      <xdr:col>1</xdr:col>
      <xdr:colOff>2370668</xdr:colOff>
      <xdr:row>95</xdr:row>
      <xdr:rowOff>133349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782E4A2-A301-475F-BCB9-8428D75FB5B1}"/>
            </a:ext>
          </a:extLst>
        </xdr:cNvPr>
        <xdr:cNvSpPr txBox="1"/>
      </xdr:nvSpPr>
      <xdr:spPr>
        <a:xfrm>
          <a:off x="333375" y="6467474"/>
          <a:ext cx="2275418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5</xdr:col>
      <xdr:colOff>116418</xdr:colOff>
      <xdr:row>92</xdr:row>
      <xdr:rowOff>101600</xdr:rowOff>
    </xdr:from>
    <xdr:to>
      <xdr:col>7</xdr:col>
      <xdr:colOff>908052</xdr:colOff>
      <xdr:row>96</xdr:row>
      <xdr:rowOff>187325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FA47E15-1491-4424-B9C7-A9C9D54CB6B7}"/>
            </a:ext>
          </a:extLst>
        </xdr:cNvPr>
        <xdr:cNvSpPr txBox="1"/>
      </xdr:nvSpPr>
      <xdr:spPr>
        <a:xfrm>
          <a:off x="5831418" y="6435725"/>
          <a:ext cx="2753784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95250</xdr:colOff>
      <xdr:row>91</xdr:row>
      <xdr:rowOff>133350</xdr:rowOff>
    </xdr:from>
    <xdr:to>
      <xdr:col>1</xdr:col>
      <xdr:colOff>2698750</xdr:colOff>
      <xdr:row>91</xdr:row>
      <xdr:rowOff>158750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B7E57AA-868A-4F09-A7DA-B764389D0117}"/>
            </a:ext>
          </a:extLst>
        </xdr:cNvPr>
        <xdr:cNvCxnSpPr/>
      </xdr:nvCxnSpPr>
      <xdr:spPr>
        <a:xfrm>
          <a:off x="333375" y="6276975"/>
          <a:ext cx="2441575" cy="2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158750</xdr:colOff>
      <xdr:row>92</xdr:row>
      <xdr:rowOff>10583</xdr:rowOff>
    </xdr:from>
    <xdr:to>
      <xdr:col>8</xdr:col>
      <xdr:colOff>29633</xdr:colOff>
      <xdr:row>92</xdr:row>
      <xdr:rowOff>15875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AC102665-93E4-448C-B1AE-8656D7FA8552}"/>
            </a:ext>
          </a:extLst>
        </xdr:cNvPr>
        <xdr:cNvCxnSpPr/>
      </xdr:nvCxnSpPr>
      <xdr:spPr>
        <a:xfrm>
          <a:off x="5873750" y="6344708"/>
          <a:ext cx="2814108" cy="52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2" sqref="B2:H98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48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47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38380365.140000001</v>
      </c>
      <c r="D10" s="4">
        <f t="shared" ref="D10:H10" si="0">SUM(D11,D21,D30,D41)</f>
        <v>40936983.009999998</v>
      </c>
      <c r="E10" s="19">
        <f t="shared" si="0"/>
        <v>79317348.150000006</v>
      </c>
      <c r="F10" s="4">
        <f t="shared" si="0"/>
        <v>76505862.849999994</v>
      </c>
      <c r="G10" s="4">
        <f t="shared" si="0"/>
        <v>71672251.840000004</v>
      </c>
      <c r="H10" s="19">
        <f t="shared" si="0"/>
        <v>2811485.3000000119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38380365.140000001</v>
      </c>
      <c r="D30" s="4">
        <f t="shared" ref="D30:H30" si="7">SUM(D31:D39)</f>
        <v>40936983.009999998</v>
      </c>
      <c r="E30" s="19">
        <f t="shared" si="7"/>
        <v>79317348.150000006</v>
      </c>
      <c r="F30" s="4">
        <f t="shared" si="7"/>
        <v>76505862.849999994</v>
      </c>
      <c r="G30" s="4">
        <f t="shared" si="7"/>
        <v>71672251.840000004</v>
      </c>
      <c r="H30" s="19">
        <f t="shared" si="7"/>
        <v>2811485.3000000119</v>
      </c>
    </row>
    <row r="31" spans="2:8" ht="24" x14ac:dyDescent="0.25">
      <c r="B31" s="12" t="s">
        <v>31</v>
      </c>
      <c r="C31" s="16">
        <v>38380365.140000001</v>
      </c>
      <c r="D31" s="16">
        <v>40936983.009999998</v>
      </c>
      <c r="E31" s="20">
        <f t="shared" ref="E31:E39" si="8">SUM(C31:D31)</f>
        <v>79317348.150000006</v>
      </c>
      <c r="F31" s="16">
        <v>76505862.849999994</v>
      </c>
      <c r="G31" s="16">
        <v>71672251.840000004</v>
      </c>
      <c r="H31" s="20">
        <f t="shared" ref="H31:H39" si="9">SUM(E31-F31)</f>
        <v>2811485.3000000119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38380365.140000001</v>
      </c>
      <c r="D84" s="5">
        <f t="shared" ref="D84:H84" si="26">SUM(D10,D47)</f>
        <v>40936983.009999998</v>
      </c>
      <c r="E84" s="21">
        <f>SUM(E10,E47)</f>
        <v>79317348.150000006</v>
      </c>
      <c r="F84" s="5">
        <f t="shared" si="26"/>
        <v>76505862.849999994</v>
      </c>
      <c r="G84" s="5">
        <f t="shared" si="26"/>
        <v>71672251.840000004</v>
      </c>
      <c r="H84" s="21">
        <f t="shared" si="26"/>
        <v>2811485.3000000119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B92" s="42"/>
      <c r="C92" s="42"/>
      <c r="D92" s="42"/>
      <c r="E92" s="42"/>
      <c r="F92" s="42"/>
      <c r="G92" s="42"/>
      <c r="H92" s="42"/>
    </row>
    <row r="93" spans="2:8" s="22" customFormat="1" x14ac:dyDescent="0.25">
      <c r="B93" s="42"/>
      <c r="C93" s="42"/>
      <c r="D93" s="42"/>
      <c r="E93" s="42"/>
      <c r="F93" s="42"/>
      <c r="G93" s="42"/>
      <c r="H93" s="42"/>
    </row>
    <row r="94" spans="2:8" s="22" customFormat="1" x14ac:dyDescent="0.25">
      <c r="B94" s="42"/>
      <c r="C94" s="42"/>
      <c r="D94" s="42"/>
      <c r="E94" s="42"/>
      <c r="F94" s="42"/>
      <c r="G94" s="42"/>
      <c r="H94" s="42"/>
    </row>
    <row r="95" spans="2:8" s="22" customFormat="1" x14ac:dyDescent="0.25">
      <c r="B95" s="42"/>
      <c r="C95" s="42"/>
      <c r="D95" s="42"/>
      <c r="E95" s="42"/>
      <c r="F95" s="42"/>
      <c r="G95" s="42"/>
      <c r="H95" s="42"/>
    </row>
    <row r="96" spans="2:8" s="22" customFormat="1" x14ac:dyDescent="0.25">
      <c r="B96" s="42"/>
      <c r="C96" s="42"/>
      <c r="D96" s="42"/>
      <c r="E96" s="42"/>
      <c r="F96" s="42"/>
      <c r="G96" s="42"/>
      <c r="H96" s="42"/>
    </row>
    <row r="97" spans="2:8" s="22" customFormat="1" x14ac:dyDescent="0.25">
      <c r="B97" s="42"/>
      <c r="C97" s="42"/>
      <c r="D97" s="42"/>
      <c r="E97" s="42"/>
      <c r="F97" s="42"/>
      <c r="G97" s="42"/>
      <c r="H97" s="42"/>
    </row>
    <row r="98" spans="2:8" s="22" customFormat="1" x14ac:dyDescent="0.25"/>
    <row r="99" spans="2:8" s="22" customFormat="1" x14ac:dyDescent="0.25"/>
    <row r="100" spans="2:8" s="22" customFormat="1" x14ac:dyDescent="0.25"/>
    <row r="101" spans="2:8" s="22" customFormat="1" x14ac:dyDescent="0.25"/>
    <row r="102" spans="2:8" s="22" customFormat="1" x14ac:dyDescent="0.25"/>
    <row r="103" spans="2:8" s="22" customFormat="1" x14ac:dyDescent="0.25"/>
    <row r="104" spans="2:8" s="22" customFormat="1" x14ac:dyDescent="0.25"/>
    <row r="105" spans="2:8" s="22" customFormat="1" x14ac:dyDescent="0.25"/>
    <row r="106" spans="2:8" s="22" customFormat="1" x14ac:dyDescent="0.25"/>
    <row r="107" spans="2:8" s="22" customFormat="1" x14ac:dyDescent="0.25"/>
    <row r="108" spans="2:8" s="22" customFormat="1" x14ac:dyDescent="0.25"/>
    <row r="109" spans="2:8" s="22" customFormat="1" x14ac:dyDescent="0.25"/>
    <row r="110" spans="2:8" s="22" customFormat="1" x14ac:dyDescent="0.25"/>
    <row r="111" spans="2:8" s="22" customFormat="1" x14ac:dyDescent="0.25"/>
    <row r="112" spans="2:8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Jorge-Erives</cp:lastModifiedBy>
  <dcterms:created xsi:type="dcterms:W3CDTF">2020-01-08T22:29:57Z</dcterms:created>
  <dcterms:modified xsi:type="dcterms:W3CDTF">2022-02-02T19:13:44Z</dcterms:modified>
</cp:coreProperties>
</file>